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1" activeTab="0"/>
  </bookViews>
  <sheets>
    <sheet name="22_04_12_BP_IPA" sheetId="1" r:id="rId1"/>
  </sheets>
  <definedNames>
    <definedName name="Excel_BuiltIn__FilterDatabase_4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Print_Area_1">#REF!</definedName>
    <definedName name="Excel_BuiltIn_Print_Area_3">'22_04_12_BP_IPA'!$A$1:$N$21</definedName>
    <definedName name="Excel_BuiltIn_Print_Area_4">#REF!</definedName>
  </definedNames>
  <calcPr fullCalcOnLoad="1" refMode="R1C1"/>
</workbook>
</file>

<file path=xl/sharedStrings.xml><?xml version="1.0" encoding="utf-8"?>
<sst xmlns="http://schemas.openxmlformats.org/spreadsheetml/2006/main" count="144" uniqueCount="60">
  <si>
    <t>Жим лёжа IPA и IPA-A безэкипировочный</t>
  </si>
  <si>
    <t>Место</t>
  </si>
  <si>
    <t>Версия</t>
  </si>
  <si>
    <t>В/К</t>
  </si>
  <si>
    <t>ФИО</t>
  </si>
  <si>
    <t>Возрастная категория</t>
  </si>
  <si>
    <t>Вес</t>
  </si>
  <si>
    <t>Шварц</t>
  </si>
  <si>
    <t>ЖИМ ЛЕЖА</t>
  </si>
  <si>
    <t>Абсолютное первенство</t>
  </si>
  <si>
    <t>Рез-тат</t>
  </si>
  <si>
    <t>ИПА-А</t>
  </si>
  <si>
    <t>Женщины</t>
  </si>
  <si>
    <t>IPA-A</t>
  </si>
  <si>
    <t>Шмакова Наталья</t>
  </si>
  <si>
    <t>open</t>
  </si>
  <si>
    <t>Антропова Полина</t>
  </si>
  <si>
    <t>Мужчины</t>
  </si>
  <si>
    <t>Русаков Дмитрий</t>
  </si>
  <si>
    <t>Бельтюков Вячеслав</t>
  </si>
  <si>
    <t>Заливин Алексей</t>
  </si>
  <si>
    <t>Пушилин Максим</t>
  </si>
  <si>
    <t>Лавров Андрей</t>
  </si>
  <si>
    <t>Палицын Евгений</t>
  </si>
  <si>
    <t>Яковлев Александр</t>
  </si>
  <si>
    <t>Ахметзянов Олег</t>
  </si>
  <si>
    <t>Мерзляков Евгений</t>
  </si>
  <si>
    <t>Кузнецов Андрей</t>
  </si>
  <si>
    <t>Карабаев Тимур</t>
  </si>
  <si>
    <t>Вовк Игорь</t>
  </si>
  <si>
    <t>Габдульянов Эльдар</t>
  </si>
  <si>
    <t>Мурашов Дмитрий</t>
  </si>
  <si>
    <t>Зырянов Максим</t>
  </si>
  <si>
    <t>Воробьев Александр</t>
  </si>
  <si>
    <t>Коршунов Сергей</t>
  </si>
  <si>
    <t>Файзулло Фируз</t>
  </si>
  <si>
    <t>Коршунов Алексей</t>
  </si>
  <si>
    <t>Кондратьев Василий</t>
  </si>
  <si>
    <t>н/з</t>
  </si>
  <si>
    <t>ИПА</t>
  </si>
  <si>
    <t>IPA</t>
  </si>
  <si>
    <t>Свяжин Александр</t>
  </si>
  <si>
    <t>Стихин Сергей</t>
  </si>
  <si>
    <t>Галиахматов Илья</t>
  </si>
  <si>
    <t>Данилевский Владислав</t>
  </si>
  <si>
    <t>Масленков Сергей</t>
  </si>
  <si>
    <t>Чернышов Александр</t>
  </si>
  <si>
    <t>Жигунов Иван</t>
  </si>
  <si>
    <t>Бочкарев Сергей</t>
  </si>
  <si>
    <t>Иканин Роман</t>
  </si>
  <si>
    <t>Костылев Евгений</t>
  </si>
  <si>
    <t>Шараев Дмитрий</t>
  </si>
  <si>
    <t>Дубочинский Александр</t>
  </si>
  <si>
    <t>Юсуфли Эльдар</t>
  </si>
  <si>
    <t>Бадамшин Максим</t>
  </si>
  <si>
    <t>Никулин Дмитрий</t>
  </si>
  <si>
    <t>Усов Сергей</t>
  </si>
  <si>
    <t>Волков Степан</t>
  </si>
  <si>
    <t>Лихачев Александр</t>
  </si>
  <si>
    <t>Гончаров Данил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</si>
</sst>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trike/>
      <sz val="10"/>
      <color indexed="16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164" fontId="28" fillId="0" borderId="15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164" fontId="19" fillId="0" borderId="18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 vertical="center" wrapText="1"/>
    </xf>
    <xf numFmtId="164" fontId="23" fillId="0" borderId="21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6.125" style="1" customWidth="1"/>
    <col min="2" max="2" width="6.375" style="1" customWidth="1"/>
    <col min="3" max="3" width="6.00390625" style="1" customWidth="1"/>
    <col min="4" max="4" width="24.125" style="1" customWidth="1"/>
    <col min="5" max="5" width="15.00390625" style="1" customWidth="1"/>
    <col min="6" max="6" width="7.75390625" style="2" customWidth="1"/>
    <col min="7" max="7" width="8.375" style="3" customWidth="1"/>
    <col min="8" max="8" width="7.625" style="1" customWidth="1"/>
    <col min="9" max="9" width="7.75390625" style="1" customWidth="1"/>
    <col min="10" max="10" width="7.125" style="1" customWidth="1"/>
    <col min="11" max="11" width="6.25390625" style="1" customWidth="1"/>
    <col min="12" max="12" width="7.625" style="1" customWidth="1"/>
    <col min="13" max="13" width="10.625" style="3" customWidth="1"/>
    <col min="14" max="14" width="21.375" style="1" customWidth="1"/>
    <col min="15" max="253" width="9.125" style="1" customWidth="1"/>
    <col min="254" max="254" width="9.125" style="4" customWidth="1"/>
  </cols>
  <sheetData>
    <row r="1" spans="1:12" ht="20.25">
      <c r="A1" s="5" t="s">
        <v>0</v>
      </c>
      <c r="D1" s="6"/>
      <c r="F1" s="7"/>
      <c r="G1" s="8"/>
      <c r="H1" s="6"/>
      <c r="I1" s="6"/>
      <c r="J1" s="6"/>
      <c r="K1" s="6"/>
      <c r="L1" s="9"/>
    </row>
    <row r="2" spans="4:256" s="10" customFormat="1" ht="12.75">
      <c r="D2" s="11"/>
      <c r="E2" s="11"/>
      <c r="F2" s="12"/>
      <c r="G2" s="13"/>
      <c r="H2" s="11"/>
      <c r="I2" s="11"/>
      <c r="J2" s="11"/>
      <c r="K2" s="11"/>
      <c r="L2" s="14"/>
      <c r="M2" s="15"/>
      <c r="IT2" s="4"/>
      <c r="IU2"/>
      <c r="IV2"/>
    </row>
    <row r="3" spans="1:14" ht="12.75">
      <c r="A3" s="62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4" t="s">
        <v>6</v>
      </c>
      <c r="G3" s="65" t="s">
        <v>7</v>
      </c>
      <c r="H3" s="66" t="s">
        <v>8</v>
      </c>
      <c r="I3" s="66"/>
      <c r="J3" s="66"/>
      <c r="K3" s="66"/>
      <c r="L3" s="66"/>
      <c r="M3" s="66"/>
      <c r="N3" s="67" t="s">
        <v>9</v>
      </c>
    </row>
    <row r="4" spans="1:256" s="18" customFormat="1" ht="12.75">
      <c r="A4" s="62"/>
      <c r="B4" s="62"/>
      <c r="C4" s="63"/>
      <c r="D4" s="63"/>
      <c r="E4" s="63"/>
      <c r="F4" s="64"/>
      <c r="G4" s="65"/>
      <c r="H4" s="16">
        <v>1</v>
      </c>
      <c r="I4" s="16">
        <v>2</v>
      </c>
      <c r="J4" s="16">
        <v>3</v>
      </c>
      <c r="K4" s="16">
        <v>4</v>
      </c>
      <c r="L4" s="16" t="s">
        <v>10</v>
      </c>
      <c r="M4" s="17" t="s">
        <v>7</v>
      </c>
      <c r="N4" s="67"/>
      <c r="IT4" s="4"/>
      <c r="IU4"/>
      <c r="IV4"/>
    </row>
    <row r="5" spans="1:256" s="18" customFormat="1" ht="12.75">
      <c r="A5" s="19"/>
      <c r="B5" s="20"/>
      <c r="C5" s="20"/>
      <c r="D5" s="21" t="s">
        <v>11</v>
      </c>
      <c r="E5" s="20"/>
      <c r="F5" s="22"/>
      <c r="G5" s="23"/>
      <c r="H5" s="24"/>
      <c r="I5" s="24"/>
      <c r="J5" s="24"/>
      <c r="K5" s="24"/>
      <c r="L5" s="24"/>
      <c r="M5" s="25"/>
      <c r="N5" s="26"/>
      <c r="IT5" s="4"/>
      <c r="IU5"/>
      <c r="IV5"/>
    </row>
    <row r="6" spans="1:256" s="18" customFormat="1" ht="12.75">
      <c r="A6" s="27"/>
      <c r="B6" s="28"/>
      <c r="C6" s="28"/>
      <c r="D6" s="29" t="s">
        <v>12</v>
      </c>
      <c r="E6" s="28"/>
      <c r="F6" s="30"/>
      <c r="G6" s="31"/>
      <c r="H6" s="32"/>
      <c r="I6" s="32"/>
      <c r="J6" s="32"/>
      <c r="K6" s="32"/>
      <c r="L6" s="33"/>
      <c r="M6" s="34"/>
      <c r="N6" s="35"/>
      <c r="IT6" s="36"/>
      <c r="IU6"/>
      <c r="IV6"/>
    </row>
    <row r="7" spans="1:14" ht="12.75">
      <c r="A7" s="37"/>
      <c r="B7" s="38" t="s">
        <v>13</v>
      </c>
      <c r="C7" s="38">
        <v>48</v>
      </c>
      <c r="D7" s="38" t="s">
        <v>14</v>
      </c>
      <c r="E7" s="38" t="s">
        <v>15</v>
      </c>
      <c r="F7" s="39">
        <v>46.5</v>
      </c>
      <c r="G7" s="40">
        <v>2.3294</v>
      </c>
      <c r="H7" s="41">
        <v>37.5</v>
      </c>
      <c r="I7" s="42">
        <v>42.5</v>
      </c>
      <c r="J7" s="42">
        <v>42.5</v>
      </c>
      <c r="K7" s="38"/>
      <c r="L7" s="38">
        <f>H7</f>
        <v>37.5</v>
      </c>
      <c r="M7" s="40">
        <f>L7*G7</f>
        <v>87.3525</v>
      </c>
      <c r="N7" s="43">
        <v>1</v>
      </c>
    </row>
    <row r="8" spans="1:14" ht="12.75">
      <c r="A8" s="37"/>
      <c r="B8" s="38" t="s">
        <v>13</v>
      </c>
      <c r="C8" s="38">
        <v>67.5</v>
      </c>
      <c r="D8" s="38" t="s">
        <v>16</v>
      </c>
      <c r="E8" s="41" t="s">
        <v>15</v>
      </c>
      <c r="F8" s="39">
        <v>62.5</v>
      </c>
      <c r="G8" s="40">
        <v>1.8303</v>
      </c>
      <c r="H8" s="44">
        <v>35</v>
      </c>
      <c r="I8" s="42">
        <v>40</v>
      </c>
      <c r="J8" s="41">
        <v>42.5</v>
      </c>
      <c r="K8" s="38"/>
      <c r="L8" s="38">
        <f>J8</f>
        <v>42.5</v>
      </c>
      <c r="M8" s="40">
        <f>L8*G8</f>
        <v>77.78775</v>
      </c>
      <c r="N8" s="43">
        <v>2</v>
      </c>
    </row>
    <row r="9" spans="1:14" ht="12.75">
      <c r="A9" s="37"/>
      <c r="B9" s="38"/>
      <c r="C9" s="38"/>
      <c r="D9" s="45" t="s">
        <v>17</v>
      </c>
      <c r="E9" s="38"/>
      <c r="F9" s="39"/>
      <c r="G9" s="40"/>
      <c r="H9" s="41"/>
      <c r="I9" s="42"/>
      <c r="J9" s="41"/>
      <c r="K9" s="38"/>
      <c r="L9" s="38"/>
      <c r="M9" s="40"/>
      <c r="N9" s="43"/>
    </row>
    <row r="10" spans="1:14" ht="12.75">
      <c r="A10" s="37"/>
      <c r="B10" s="41" t="s">
        <v>13</v>
      </c>
      <c r="C10" s="38">
        <v>90</v>
      </c>
      <c r="D10" s="38" t="s">
        <v>18</v>
      </c>
      <c r="E10" s="41" t="s">
        <v>15</v>
      </c>
      <c r="F10" s="39">
        <v>89.2</v>
      </c>
      <c r="G10" s="40">
        <v>1.2961</v>
      </c>
      <c r="H10" s="38">
        <v>160</v>
      </c>
      <c r="I10" s="38">
        <v>180</v>
      </c>
      <c r="J10" s="42">
        <v>190</v>
      </c>
      <c r="K10" s="38"/>
      <c r="L10" s="38">
        <f>I10</f>
        <v>180</v>
      </c>
      <c r="M10" s="40">
        <f aca="true" t="shared" si="0" ref="M10:M29">L10*G10</f>
        <v>233.298</v>
      </c>
      <c r="N10" s="43">
        <v>1</v>
      </c>
    </row>
    <row r="11" spans="1:14" ht="12.75">
      <c r="A11" s="37"/>
      <c r="B11" s="41" t="s">
        <v>13</v>
      </c>
      <c r="C11" s="38">
        <v>100</v>
      </c>
      <c r="D11" s="38" t="s">
        <v>19</v>
      </c>
      <c r="E11" s="41" t="s">
        <v>15</v>
      </c>
      <c r="F11" s="39">
        <v>98.6</v>
      </c>
      <c r="G11" s="40">
        <v>1.2302</v>
      </c>
      <c r="H11" s="38">
        <v>165</v>
      </c>
      <c r="I11" s="42">
        <v>170</v>
      </c>
      <c r="J11" s="38">
        <v>170</v>
      </c>
      <c r="K11" s="38"/>
      <c r="L11" s="38">
        <f>J11</f>
        <v>170</v>
      </c>
      <c r="M11" s="40">
        <f t="shared" si="0"/>
        <v>209.134</v>
      </c>
      <c r="N11" s="43">
        <v>2</v>
      </c>
    </row>
    <row r="12" spans="1:14" ht="12.75">
      <c r="A12" s="37"/>
      <c r="B12" s="41" t="s">
        <v>13</v>
      </c>
      <c r="C12" s="38">
        <v>100</v>
      </c>
      <c r="D12" s="38" t="s">
        <v>20</v>
      </c>
      <c r="E12" s="41" t="s">
        <v>15</v>
      </c>
      <c r="F12" s="39">
        <v>90.9</v>
      </c>
      <c r="G12" s="40">
        <v>1.2844</v>
      </c>
      <c r="H12" s="38">
        <v>140</v>
      </c>
      <c r="I12" s="38">
        <v>150</v>
      </c>
      <c r="J12" s="42">
        <v>160</v>
      </c>
      <c r="K12" s="38"/>
      <c r="L12" s="38">
        <f>I12</f>
        <v>150</v>
      </c>
      <c r="M12" s="40">
        <f t="shared" si="0"/>
        <v>192.66</v>
      </c>
      <c r="N12" s="43">
        <v>3</v>
      </c>
    </row>
    <row r="13" spans="1:14" ht="12.75">
      <c r="A13" s="37"/>
      <c r="B13" s="41" t="s">
        <v>13</v>
      </c>
      <c r="C13" s="41">
        <v>82.5</v>
      </c>
      <c r="D13" s="38" t="s">
        <v>21</v>
      </c>
      <c r="E13" s="41" t="s">
        <v>15</v>
      </c>
      <c r="F13" s="39">
        <v>81.8</v>
      </c>
      <c r="G13" s="40">
        <v>1.3752</v>
      </c>
      <c r="H13" s="42">
        <v>122.5</v>
      </c>
      <c r="I13" s="38">
        <v>127.5</v>
      </c>
      <c r="J13" s="38">
        <v>132.5</v>
      </c>
      <c r="K13" s="38"/>
      <c r="L13" s="38">
        <f>J13</f>
        <v>132.5</v>
      </c>
      <c r="M13" s="40">
        <f t="shared" si="0"/>
        <v>182.214</v>
      </c>
      <c r="N13" s="43">
        <v>4</v>
      </c>
    </row>
    <row r="14" spans="1:14" ht="12.75">
      <c r="A14" s="37"/>
      <c r="B14" s="41" t="s">
        <v>13</v>
      </c>
      <c r="C14" s="38">
        <v>90</v>
      </c>
      <c r="D14" s="38" t="s">
        <v>22</v>
      </c>
      <c r="E14" s="41" t="s">
        <v>15</v>
      </c>
      <c r="F14" s="39">
        <v>85.4</v>
      </c>
      <c r="G14" s="40">
        <v>1.3351</v>
      </c>
      <c r="H14" s="38">
        <v>130</v>
      </c>
      <c r="I14" s="38">
        <v>135</v>
      </c>
      <c r="J14" s="42">
        <v>137.5</v>
      </c>
      <c r="K14" s="38"/>
      <c r="L14" s="38">
        <f>I14</f>
        <v>135</v>
      </c>
      <c r="M14" s="40">
        <f t="shared" si="0"/>
        <v>180.2385</v>
      </c>
      <c r="N14" s="43">
        <v>5</v>
      </c>
    </row>
    <row r="15" spans="1:14" ht="12.75">
      <c r="A15" s="37"/>
      <c r="B15" s="41" t="s">
        <v>13</v>
      </c>
      <c r="C15" s="38">
        <v>75</v>
      </c>
      <c r="D15" s="38" t="s">
        <v>23</v>
      </c>
      <c r="E15" s="41" t="s">
        <v>15</v>
      </c>
      <c r="F15" s="39">
        <v>70.6</v>
      </c>
      <c r="G15" s="40">
        <v>1.5359</v>
      </c>
      <c r="H15" s="38">
        <v>105</v>
      </c>
      <c r="I15" s="38">
        <v>115</v>
      </c>
      <c r="J15" s="42">
        <v>120</v>
      </c>
      <c r="K15" s="38"/>
      <c r="L15" s="38">
        <f>I15</f>
        <v>115</v>
      </c>
      <c r="M15" s="40">
        <f t="shared" si="0"/>
        <v>176.6285</v>
      </c>
      <c r="N15" s="43">
        <v>6</v>
      </c>
    </row>
    <row r="16" spans="1:14" ht="12.75">
      <c r="A16" s="37"/>
      <c r="B16" s="41" t="s">
        <v>13</v>
      </c>
      <c r="C16" s="38">
        <v>75</v>
      </c>
      <c r="D16" s="38" t="s">
        <v>24</v>
      </c>
      <c r="E16" s="41" t="s">
        <v>15</v>
      </c>
      <c r="F16" s="39">
        <v>74.8</v>
      </c>
      <c r="G16" s="40">
        <v>1.4674</v>
      </c>
      <c r="H16" s="38">
        <v>120</v>
      </c>
      <c r="I16" s="42">
        <v>125</v>
      </c>
      <c r="J16" s="42">
        <v>125</v>
      </c>
      <c r="K16" s="38"/>
      <c r="L16" s="38">
        <f>H16</f>
        <v>120</v>
      </c>
      <c r="M16" s="40">
        <f t="shared" si="0"/>
        <v>176.088</v>
      </c>
      <c r="N16" s="43">
        <v>7</v>
      </c>
    </row>
    <row r="17" spans="1:14" ht="12.75">
      <c r="A17" s="37"/>
      <c r="B17" s="41" t="s">
        <v>13</v>
      </c>
      <c r="C17" s="38">
        <v>67.5</v>
      </c>
      <c r="D17" s="38" t="s">
        <v>25</v>
      </c>
      <c r="E17" s="38" t="s">
        <v>15</v>
      </c>
      <c r="F17" s="39">
        <v>66.3</v>
      </c>
      <c r="G17" s="40">
        <v>1.6280999999999999</v>
      </c>
      <c r="H17" s="41">
        <v>100</v>
      </c>
      <c r="I17" s="38">
        <v>105</v>
      </c>
      <c r="J17" s="42">
        <v>0</v>
      </c>
      <c r="K17" s="38"/>
      <c r="L17" s="38">
        <f>I17</f>
        <v>105</v>
      </c>
      <c r="M17" s="40">
        <f t="shared" si="0"/>
        <v>170.95049999999998</v>
      </c>
      <c r="N17" s="43">
        <v>8</v>
      </c>
    </row>
    <row r="18" spans="1:14" ht="12.75">
      <c r="A18" s="37"/>
      <c r="B18" s="41" t="s">
        <v>13</v>
      </c>
      <c r="C18" s="41">
        <v>75</v>
      </c>
      <c r="D18" s="38" t="s">
        <v>26</v>
      </c>
      <c r="E18" s="41" t="s">
        <v>15</v>
      </c>
      <c r="F18" s="39">
        <v>75</v>
      </c>
      <c r="G18" s="40">
        <v>1.4674</v>
      </c>
      <c r="H18" s="41">
        <v>105</v>
      </c>
      <c r="I18" s="41">
        <v>115</v>
      </c>
      <c r="J18" s="42">
        <v>125</v>
      </c>
      <c r="K18" s="38"/>
      <c r="L18" s="38">
        <f>I18</f>
        <v>115</v>
      </c>
      <c r="M18" s="40">
        <f t="shared" si="0"/>
        <v>168.751</v>
      </c>
      <c r="N18" s="43">
        <v>9</v>
      </c>
    </row>
    <row r="19" spans="1:14" ht="12.75">
      <c r="A19" s="37"/>
      <c r="B19" s="41" t="s">
        <v>13</v>
      </c>
      <c r="C19" s="41">
        <v>100</v>
      </c>
      <c r="D19" s="38" t="s">
        <v>27</v>
      </c>
      <c r="E19" s="41" t="s">
        <v>15</v>
      </c>
      <c r="F19" s="39">
        <v>96</v>
      </c>
      <c r="G19" s="40">
        <v>1.2441</v>
      </c>
      <c r="H19" s="46">
        <v>135</v>
      </c>
      <c r="I19" s="42">
        <v>137.5</v>
      </c>
      <c r="J19" s="42">
        <v>142.5</v>
      </c>
      <c r="K19" s="38"/>
      <c r="L19" s="38">
        <f>H19</f>
        <v>135</v>
      </c>
      <c r="M19" s="40">
        <f t="shared" si="0"/>
        <v>167.9535</v>
      </c>
      <c r="N19" s="43">
        <v>10</v>
      </c>
    </row>
    <row r="20" spans="1:14" ht="12.75">
      <c r="A20" s="37"/>
      <c r="B20" s="41" t="s">
        <v>13</v>
      </c>
      <c r="C20" s="41">
        <v>67.5</v>
      </c>
      <c r="D20" s="38" t="s">
        <v>28</v>
      </c>
      <c r="E20" s="41" t="s">
        <v>15</v>
      </c>
      <c r="F20" s="39">
        <v>66.5</v>
      </c>
      <c r="G20" s="40">
        <v>1.6179999999999999</v>
      </c>
      <c r="H20" s="41">
        <v>90</v>
      </c>
      <c r="I20" s="41">
        <v>100</v>
      </c>
      <c r="J20" s="41">
        <v>102.5</v>
      </c>
      <c r="K20" s="38"/>
      <c r="L20" s="38">
        <f>J20</f>
        <v>102.5</v>
      </c>
      <c r="M20" s="40">
        <f t="shared" si="0"/>
        <v>165.845</v>
      </c>
      <c r="N20" s="43">
        <v>11</v>
      </c>
    </row>
    <row r="21" spans="1:14" ht="12.75">
      <c r="A21" s="47"/>
      <c r="B21" s="41" t="s">
        <v>13</v>
      </c>
      <c r="C21" s="41">
        <v>52</v>
      </c>
      <c r="D21" s="41" t="s">
        <v>29</v>
      </c>
      <c r="E21" s="41" t="s">
        <v>15</v>
      </c>
      <c r="F21" s="48">
        <v>48.4</v>
      </c>
      <c r="G21" s="49">
        <v>2.2771</v>
      </c>
      <c r="H21" s="38">
        <v>62.5</v>
      </c>
      <c r="I21" s="38">
        <v>72.5</v>
      </c>
      <c r="J21" s="42">
        <v>75</v>
      </c>
      <c r="K21" s="38"/>
      <c r="L21" s="38">
        <f>I21</f>
        <v>72.5</v>
      </c>
      <c r="M21" s="40">
        <f t="shared" si="0"/>
        <v>165.08974999999998</v>
      </c>
      <c r="N21" s="50">
        <v>12</v>
      </c>
    </row>
    <row r="22" spans="1:14" ht="12.75">
      <c r="A22" s="37"/>
      <c r="B22" s="41" t="s">
        <v>13</v>
      </c>
      <c r="C22" s="41">
        <v>60</v>
      </c>
      <c r="D22" s="38" t="s">
        <v>30</v>
      </c>
      <c r="E22" s="41" t="s">
        <v>15</v>
      </c>
      <c r="F22" s="39">
        <v>59.5</v>
      </c>
      <c r="G22" s="40">
        <v>1.81</v>
      </c>
      <c r="H22" s="41">
        <v>80</v>
      </c>
      <c r="I22" s="41">
        <v>87.5</v>
      </c>
      <c r="J22" s="41">
        <v>90</v>
      </c>
      <c r="K22" s="41"/>
      <c r="L22" s="38">
        <f>J22</f>
        <v>90</v>
      </c>
      <c r="M22" s="40">
        <f t="shared" si="0"/>
        <v>162.9</v>
      </c>
      <c r="N22" s="43">
        <v>13</v>
      </c>
    </row>
    <row r="23" spans="1:14" ht="13.5" customHeight="1">
      <c r="A23" s="37"/>
      <c r="B23" s="41" t="s">
        <v>13</v>
      </c>
      <c r="C23" s="41">
        <v>90</v>
      </c>
      <c r="D23" s="38" t="s">
        <v>31</v>
      </c>
      <c r="E23" s="41" t="s">
        <v>15</v>
      </c>
      <c r="F23" s="39">
        <v>86</v>
      </c>
      <c r="G23" s="40">
        <v>1.3258</v>
      </c>
      <c r="H23" s="38">
        <v>120</v>
      </c>
      <c r="I23" s="42">
        <v>125</v>
      </c>
      <c r="J23" s="42">
        <v>125</v>
      </c>
      <c r="K23" s="38"/>
      <c r="L23" s="38">
        <f>H23</f>
        <v>120</v>
      </c>
      <c r="M23" s="40">
        <f t="shared" si="0"/>
        <v>159.096</v>
      </c>
      <c r="N23" s="43">
        <v>14</v>
      </c>
    </row>
    <row r="24" spans="1:14" ht="12.75">
      <c r="A24" s="37"/>
      <c r="B24" s="41" t="s">
        <v>13</v>
      </c>
      <c r="C24" s="38">
        <v>56</v>
      </c>
      <c r="D24" s="38" t="s">
        <v>32</v>
      </c>
      <c r="E24" s="41" t="s">
        <v>15</v>
      </c>
      <c r="F24" s="39">
        <v>55.7</v>
      </c>
      <c r="G24" s="40">
        <v>1.9363000000000001</v>
      </c>
      <c r="H24" s="38">
        <v>75</v>
      </c>
      <c r="I24" s="38">
        <v>80</v>
      </c>
      <c r="J24" s="42">
        <v>82.5</v>
      </c>
      <c r="K24" s="38"/>
      <c r="L24" s="38">
        <f>I24</f>
        <v>80</v>
      </c>
      <c r="M24" s="40">
        <f t="shared" si="0"/>
        <v>154.904</v>
      </c>
      <c r="N24" s="43">
        <v>15</v>
      </c>
    </row>
    <row r="25" spans="1:14" ht="12.75">
      <c r="A25" s="37"/>
      <c r="B25" s="41" t="s">
        <v>13</v>
      </c>
      <c r="C25" s="41">
        <v>100</v>
      </c>
      <c r="D25" s="38" t="s">
        <v>33</v>
      </c>
      <c r="E25" s="41" t="s">
        <v>15</v>
      </c>
      <c r="F25" s="39">
        <v>97.1</v>
      </c>
      <c r="G25" s="40">
        <v>1.2383</v>
      </c>
      <c r="H25" s="38">
        <v>125</v>
      </c>
      <c r="I25" s="42">
        <v>130</v>
      </c>
      <c r="J25" s="42">
        <v>130</v>
      </c>
      <c r="K25" s="38"/>
      <c r="L25" s="38">
        <f>H25</f>
        <v>125</v>
      </c>
      <c r="M25" s="40">
        <f t="shared" si="0"/>
        <v>154.7875</v>
      </c>
      <c r="N25" s="43">
        <v>16</v>
      </c>
    </row>
    <row r="26" spans="1:14" ht="12.75">
      <c r="A26" s="47"/>
      <c r="B26" s="41" t="s">
        <v>13</v>
      </c>
      <c r="C26" s="41">
        <v>67.5</v>
      </c>
      <c r="D26" s="41" t="s">
        <v>34</v>
      </c>
      <c r="E26" s="41" t="s">
        <v>15</v>
      </c>
      <c r="F26" s="48">
        <v>66</v>
      </c>
      <c r="G26" s="49">
        <v>1.6280999999999999</v>
      </c>
      <c r="H26" s="42">
        <v>90</v>
      </c>
      <c r="I26" s="38">
        <v>92.5</v>
      </c>
      <c r="J26" s="42">
        <v>100</v>
      </c>
      <c r="K26" s="38"/>
      <c r="L26" s="38">
        <f>I26</f>
        <v>92.5</v>
      </c>
      <c r="M26" s="40">
        <f t="shared" si="0"/>
        <v>150.59924999999998</v>
      </c>
      <c r="N26" s="50">
        <v>17</v>
      </c>
    </row>
    <row r="27" spans="1:14" ht="12.75" customHeight="1">
      <c r="A27" s="37"/>
      <c r="B27" s="38" t="s">
        <v>13</v>
      </c>
      <c r="C27" s="41">
        <v>60</v>
      </c>
      <c r="D27" s="38" t="s">
        <v>35</v>
      </c>
      <c r="E27" s="38" t="s">
        <v>15</v>
      </c>
      <c r="F27" s="39">
        <v>58</v>
      </c>
      <c r="G27" s="40">
        <v>1.8545</v>
      </c>
      <c r="H27" s="41">
        <v>72.5</v>
      </c>
      <c r="I27" s="41">
        <v>77.5</v>
      </c>
      <c r="J27" s="42">
        <v>80</v>
      </c>
      <c r="K27" s="38"/>
      <c r="L27" s="38">
        <f>I27</f>
        <v>77.5</v>
      </c>
      <c r="M27" s="40">
        <f t="shared" si="0"/>
        <v>143.72375</v>
      </c>
      <c r="N27" s="43">
        <v>18</v>
      </c>
    </row>
    <row r="28" spans="1:14" ht="13.5" customHeight="1">
      <c r="A28" s="37"/>
      <c r="B28" s="41" t="s">
        <v>13</v>
      </c>
      <c r="C28" s="41">
        <v>60</v>
      </c>
      <c r="D28" s="38" t="s">
        <v>36</v>
      </c>
      <c r="E28" s="41" t="s">
        <v>15</v>
      </c>
      <c r="F28" s="39">
        <v>58</v>
      </c>
      <c r="G28" s="40">
        <v>1.8545</v>
      </c>
      <c r="H28" s="41">
        <v>60</v>
      </c>
      <c r="I28" s="42">
        <v>65</v>
      </c>
      <c r="J28" s="41">
        <v>70</v>
      </c>
      <c r="K28" s="41"/>
      <c r="L28" s="38">
        <f>J28</f>
        <v>70</v>
      </c>
      <c r="M28" s="40">
        <f t="shared" si="0"/>
        <v>129.815</v>
      </c>
      <c r="N28" s="43">
        <v>19</v>
      </c>
    </row>
    <row r="29" spans="1:14" ht="12.75">
      <c r="A29" s="37"/>
      <c r="B29" s="41" t="s">
        <v>13</v>
      </c>
      <c r="C29" s="38">
        <v>75</v>
      </c>
      <c r="D29" s="38" t="s">
        <v>37</v>
      </c>
      <c r="E29" s="41" t="s">
        <v>15</v>
      </c>
      <c r="F29" s="39">
        <v>74.5</v>
      </c>
      <c r="G29" s="40">
        <v>1.4744000000000002</v>
      </c>
      <c r="H29" s="42">
        <v>110</v>
      </c>
      <c r="I29" s="42">
        <v>115</v>
      </c>
      <c r="J29" s="42">
        <v>115</v>
      </c>
      <c r="K29" s="38"/>
      <c r="L29" s="38">
        <v>0</v>
      </c>
      <c r="M29" s="40">
        <f t="shared" si="0"/>
        <v>0</v>
      </c>
      <c r="N29" s="43" t="s">
        <v>38</v>
      </c>
    </row>
    <row r="30" spans="1:14" ht="12.75">
      <c r="A30" s="37"/>
      <c r="B30" s="41"/>
      <c r="C30" s="41"/>
      <c r="D30" s="45" t="s">
        <v>39</v>
      </c>
      <c r="E30" s="41"/>
      <c r="F30" s="39"/>
      <c r="G30" s="40"/>
      <c r="H30" s="38"/>
      <c r="I30" s="42"/>
      <c r="J30" s="42"/>
      <c r="K30" s="38"/>
      <c r="L30" s="38"/>
      <c r="M30" s="40"/>
      <c r="N30" s="43"/>
    </row>
    <row r="31" spans="1:256" s="55" customFormat="1" ht="12.75">
      <c r="A31" s="51"/>
      <c r="B31" s="29"/>
      <c r="C31" s="29"/>
      <c r="D31" s="45" t="s">
        <v>17</v>
      </c>
      <c r="E31" s="29"/>
      <c r="F31" s="52"/>
      <c r="G31" s="53"/>
      <c r="H31" s="45"/>
      <c r="I31" s="45"/>
      <c r="J31" s="45"/>
      <c r="K31" s="45"/>
      <c r="L31" s="38"/>
      <c r="M31" s="40"/>
      <c r="N31" s="54"/>
      <c r="IT31" s="36"/>
      <c r="IU31"/>
      <c r="IV31"/>
    </row>
    <row r="32" spans="1:14" ht="12.75">
      <c r="A32" s="37"/>
      <c r="B32" s="38" t="s">
        <v>40</v>
      </c>
      <c r="C32" s="41">
        <v>110</v>
      </c>
      <c r="D32" s="38" t="s">
        <v>41</v>
      </c>
      <c r="E32" s="38" t="s">
        <v>15</v>
      </c>
      <c r="F32" s="39">
        <v>107.4</v>
      </c>
      <c r="G32" s="40">
        <v>1.19</v>
      </c>
      <c r="H32" s="38">
        <v>155</v>
      </c>
      <c r="I32" s="38">
        <v>165</v>
      </c>
      <c r="J32" s="38">
        <v>167.5</v>
      </c>
      <c r="K32" s="38"/>
      <c r="L32" s="38">
        <f>J32</f>
        <v>167.5</v>
      </c>
      <c r="M32" s="40">
        <f aca="true" t="shared" si="1" ref="M32:M50">L32*G32</f>
        <v>199.325</v>
      </c>
      <c r="N32" s="43">
        <v>1</v>
      </c>
    </row>
    <row r="33" spans="1:14" ht="12.75">
      <c r="A33" s="47"/>
      <c r="B33" s="38" t="s">
        <v>40</v>
      </c>
      <c r="C33" s="41">
        <v>90</v>
      </c>
      <c r="D33" s="41" t="s">
        <v>42</v>
      </c>
      <c r="E33" s="38" t="s">
        <v>15</v>
      </c>
      <c r="F33" s="48">
        <v>85.9</v>
      </c>
      <c r="G33" s="49">
        <v>1.3307</v>
      </c>
      <c r="H33" s="38">
        <v>135</v>
      </c>
      <c r="I33" s="38">
        <v>140</v>
      </c>
      <c r="J33" s="38">
        <v>145</v>
      </c>
      <c r="K33" s="38"/>
      <c r="L33" s="38">
        <f>J33</f>
        <v>145</v>
      </c>
      <c r="M33" s="40">
        <f t="shared" si="1"/>
        <v>192.9515</v>
      </c>
      <c r="N33" s="43">
        <v>2</v>
      </c>
    </row>
    <row r="34" spans="1:14" ht="12.75">
      <c r="A34" s="47"/>
      <c r="B34" s="41" t="s">
        <v>40</v>
      </c>
      <c r="C34" s="41">
        <v>75</v>
      </c>
      <c r="D34" s="41" t="s">
        <v>43</v>
      </c>
      <c r="E34" s="38" t="s">
        <v>15</v>
      </c>
      <c r="F34" s="48">
        <v>68.3</v>
      </c>
      <c r="G34" s="49">
        <v>1.5796000000000001</v>
      </c>
      <c r="H34" s="42">
        <v>115</v>
      </c>
      <c r="I34" s="38">
        <v>115</v>
      </c>
      <c r="J34" s="42">
        <v>120</v>
      </c>
      <c r="K34" s="38"/>
      <c r="L34" s="38">
        <f>I34</f>
        <v>115</v>
      </c>
      <c r="M34" s="40">
        <f t="shared" si="1"/>
        <v>181.65400000000002</v>
      </c>
      <c r="N34" s="50">
        <v>3</v>
      </c>
    </row>
    <row r="35" spans="1:14" ht="12.75">
      <c r="A35" s="37"/>
      <c r="B35" s="38" t="s">
        <v>40</v>
      </c>
      <c r="C35" s="38">
        <v>110</v>
      </c>
      <c r="D35" s="38" t="s">
        <v>44</v>
      </c>
      <c r="E35" s="38" t="s">
        <v>15</v>
      </c>
      <c r="F35" s="39">
        <v>109</v>
      </c>
      <c r="G35" s="40">
        <v>1.1859</v>
      </c>
      <c r="H35" s="44">
        <v>140</v>
      </c>
      <c r="I35" s="38">
        <v>145</v>
      </c>
      <c r="J35" s="42">
        <v>150</v>
      </c>
      <c r="K35" s="38"/>
      <c r="L35" s="38">
        <f>I35</f>
        <v>145</v>
      </c>
      <c r="M35" s="40">
        <f t="shared" si="1"/>
        <v>171.9555</v>
      </c>
      <c r="N35" s="43">
        <v>4</v>
      </c>
    </row>
    <row r="36" spans="1:14" ht="12.75">
      <c r="A36" s="37"/>
      <c r="B36" s="38" t="s">
        <v>40</v>
      </c>
      <c r="C36" s="38">
        <v>110</v>
      </c>
      <c r="D36" s="38" t="s">
        <v>45</v>
      </c>
      <c r="E36" s="38" t="s">
        <v>15</v>
      </c>
      <c r="F36" s="39">
        <v>109.6</v>
      </c>
      <c r="G36" s="40">
        <v>1.1832</v>
      </c>
      <c r="H36" s="41">
        <v>132.5</v>
      </c>
      <c r="I36" s="38">
        <v>140</v>
      </c>
      <c r="J36" s="42">
        <v>145</v>
      </c>
      <c r="K36" s="38"/>
      <c r="L36" s="38">
        <f>I36</f>
        <v>140</v>
      </c>
      <c r="M36" s="40">
        <f t="shared" si="1"/>
        <v>165.648</v>
      </c>
      <c r="N36" s="43">
        <v>5</v>
      </c>
    </row>
    <row r="37" spans="1:14" ht="12.75">
      <c r="A37" s="37"/>
      <c r="B37" s="38" t="s">
        <v>40</v>
      </c>
      <c r="C37" s="38">
        <v>110</v>
      </c>
      <c r="D37" s="38" t="s">
        <v>46</v>
      </c>
      <c r="E37" s="38" t="s">
        <v>15</v>
      </c>
      <c r="F37" s="39">
        <v>105</v>
      </c>
      <c r="G37" s="40">
        <v>1.1995</v>
      </c>
      <c r="H37" s="46">
        <v>137.5</v>
      </c>
      <c r="I37" s="42">
        <v>145</v>
      </c>
      <c r="J37" s="42">
        <v>147.5</v>
      </c>
      <c r="K37" s="38"/>
      <c r="L37" s="38">
        <f>H37</f>
        <v>137.5</v>
      </c>
      <c r="M37" s="40">
        <f t="shared" si="1"/>
        <v>164.93125</v>
      </c>
      <c r="N37" s="43">
        <v>6</v>
      </c>
    </row>
    <row r="38" spans="1:14" ht="12.75">
      <c r="A38" s="37"/>
      <c r="B38" s="38" t="s">
        <v>40</v>
      </c>
      <c r="C38" s="38">
        <v>90</v>
      </c>
      <c r="D38" s="38" t="s">
        <v>47</v>
      </c>
      <c r="E38" s="38" t="s">
        <v>15</v>
      </c>
      <c r="F38" s="39">
        <v>85.2</v>
      </c>
      <c r="G38" s="40">
        <v>1.3351</v>
      </c>
      <c r="H38" s="41">
        <v>115</v>
      </c>
      <c r="I38" s="42">
        <v>122.5</v>
      </c>
      <c r="J38" s="42">
        <v>122.5</v>
      </c>
      <c r="K38" s="38"/>
      <c r="L38" s="38">
        <f>H38</f>
        <v>115</v>
      </c>
      <c r="M38" s="40">
        <f t="shared" si="1"/>
        <v>153.5365</v>
      </c>
      <c r="N38" s="43">
        <v>7</v>
      </c>
    </row>
    <row r="39" spans="1:14" ht="12.75">
      <c r="A39" s="47"/>
      <c r="B39" s="41" t="s">
        <v>40</v>
      </c>
      <c r="C39" s="41">
        <v>100</v>
      </c>
      <c r="D39" s="41" t="s">
        <v>48</v>
      </c>
      <c r="E39" s="38" t="s">
        <v>15</v>
      </c>
      <c r="F39" s="48">
        <v>99.1</v>
      </c>
      <c r="G39" s="49">
        <v>1.2275</v>
      </c>
      <c r="H39" s="38">
        <v>120</v>
      </c>
      <c r="I39" s="38">
        <v>125</v>
      </c>
      <c r="J39" s="42">
        <v>130</v>
      </c>
      <c r="K39" s="38"/>
      <c r="L39" s="38">
        <f>I39</f>
        <v>125</v>
      </c>
      <c r="M39" s="40">
        <f t="shared" si="1"/>
        <v>153.4375</v>
      </c>
      <c r="N39" s="43">
        <v>8</v>
      </c>
    </row>
    <row r="40" spans="1:14" ht="12.75">
      <c r="A40" s="47"/>
      <c r="B40" s="41" t="s">
        <v>40</v>
      </c>
      <c r="C40" s="41">
        <v>82.5</v>
      </c>
      <c r="D40" s="41" t="s">
        <v>49</v>
      </c>
      <c r="E40" s="38" t="s">
        <v>15</v>
      </c>
      <c r="F40" s="48">
        <v>80.8</v>
      </c>
      <c r="G40" s="49">
        <v>1.3863</v>
      </c>
      <c r="H40" s="38">
        <v>100</v>
      </c>
      <c r="I40" s="38">
        <v>110</v>
      </c>
      <c r="J40" s="42">
        <v>112.5</v>
      </c>
      <c r="K40" s="38"/>
      <c r="L40" s="38">
        <f>I40</f>
        <v>110</v>
      </c>
      <c r="M40" s="40">
        <f t="shared" si="1"/>
        <v>152.49300000000002</v>
      </c>
      <c r="N40" s="43">
        <v>9</v>
      </c>
    </row>
    <row r="41" spans="1:14" ht="12.75">
      <c r="A41" s="37"/>
      <c r="B41" s="38" t="s">
        <v>40</v>
      </c>
      <c r="C41" s="38">
        <v>82.5</v>
      </c>
      <c r="D41" s="38" t="s">
        <v>50</v>
      </c>
      <c r="E41" s="38" t="s">
        <v>15</v>
      </c>
      <c r="F41" s="39">
        <v>77.1</v>
      </c>
      <c r="G41" s="40">
        <v>1.4339</v>
      </c>
      <c r="H41" s="44">
        <v>95</v>
      </c>
      <c r="I41" s="38">
        <v>102.5</v>
      </c>
      <c r="J41" s="41">
        <v>105</v>
      </c>
      <c r="K41" s="38"/>
      <c r="L41" s="38">
        <f>J41</f>
        <v>105</v>
      </c>
      <c r="M41" s="40">
        <f t="shared" si="1"/>
        <v>150.55949999999999</v>
      </c>
      <c r="N41" s="43">
        <v>10</v>
      </c>
    </row>
    <row r="42" spans="1:14" ht="12.75">
      <c r="A42" s="37"/>
      <c r="B42" s="38" t="s">
        <v>40</v>
      </c>
      <c r="C42" s="38">
        <v>90</v>
      </c>
      <c r="D42" s="38" t="s">
        <v>51</v>
      </c>
      <c r="E42" s="38" t="s">
        <v>15</v>
      </c>
      <c r="F42" s="39">
        <v>89.5</v>
      </c>
      <c r="G42" s="40">
        <v>1.2961</v>
      </c>
      <c r="H42" s="42">
        <v>110</v>
      </c>
      <c r="I42" s="38">
        <v>110</v>
      </c>
      <c r="J42" s="42">
        <v>115</v>
      </c>
      <c r="K42" s="38"/>
      <c r="L42" s="38">
        <f>I42</f>
        <v>110</v>
      </c>
      <c r="M42" s="40">
        <f t="shared" si="1"/>
        <v>142.571</v>
      </c>
      <c r="N42" s="43">
        <v>11</v>
      </c>
    </row>
    <row r="43" spans="1:14" ht="12.75" customHeight="1">
      <c r="A43" s="37"/>
      <c r="B43" s="38" t="s">
        <v>40</v>
      </c>
      <c r="C43" s="38">
        <v>75</v>
      </c>
      <c r="D43" s="38" t="s">
        <v>52</v>
      </c>
      <c r="E43" s="38" t="s">
        <v>15</v>
      </c>
      <c r="F43" s="39">
        <v>69.5</v>
      </c>
      <c r="G43" s="40">
        <v>1.5615</v>
      </c>
      <c r="H43" s="41">
        <v>90</v>
      </c>
      <c r="I43" s="42">
        <v>100</v>
      </c>
      <c r="J43" s="42">
        <v>0</v>
      </c>
      <c r="K43" s="38"/>
      <c r="L43" s="38">
        <f>H43</f>
        <v>90</v>
      </c>
      <c r="M43" s="40">
        <f t="shared" si="1"/>
        <v>140.535</v>
      </c>
      <c r="N43" s="43">
        <v>12</v>
      </c>
    </row>
    <row r="44" spans="1:14" ht="12.75">
      <c r="A44" s="37"/>
      <c r="B44" s="38" t="s">
        <v>40</v>
      </c>
      <c r="C44" s="38">
        <v>60</v>
      </c>
      <c r="D44" s="38" t="s">
        <v>53</v>
      </c>
      <c r="E44" s="38" t="s">
        <v>15</v>
      </c>
      <c r="F44" s="39">
        <v>59.3</v>
      </c>
      <c r="G44" s="40">
        <v>1.81</v>
      </c>
      <c r="H44" s="41">
        <v>70</v>
      </c>
      <c r="I44" s="42">
        <v>75</v>
      </c>
      <c r="J44" s="42">
        <v>75</v>
      </c>
      <c r="K44" s="38"/>
      <c r="L44" s="38">
        <f>H44</f>
        <v>70</v>
      </c>
      <c r="M44" s="40">
        <f t="shared" si="1"/>
        <v>126.7</v>
      </c>
      <c r="N44" s="43">
        <v>13</v>
      </c>
    </row>
    <row r="45" spans="1:14" ht="12.75">
      <c r="A45" s="37"/>
      <c r="B45" s="38" t="s">
        <v>40</v>
      </c>
      <c r="C45" s="38">
        <v>67.5</v>
      </c>
      <c r="D45" s="38" t="s">
        <v>54</v>
      </c>
      <c r="E45" s="38" t="s">
        <v>15</v>
      </c>
      <c r="F45" s="39">
        <v>65</v>
      </c>
      <c r="G45" s="40">
        <v>1.6596000000000002</v>
      </c>
      <c r="H45" s="42">
        <v>70</v>
      </c>
      <c r="I45" s="42">
        <v>75</v>
      </c>
      <c r="J45" s="41">
        <v>75</v>
      </c>
      <c r="K45" s="38"/>
      <c r="L45" s="38">
        <f>J45</f>
        <v>75</v>
      </c>
      <c r="M45" s="40">
        <f t="shared" si="1"/>
        <v>124.47000000000001</v>
      </c>
      <c r="N45" s="43">
        <v>14</v>
      </c>
    </row>
    <row r="46" spans="1:14" ht="12.75">
      <c r="A46" s="37"/>
      <c r="B46" s="38" t="s">
        <v>40</v>
      </c>
      <c r="C46" s="38">
        <v>75</v>
      </c>
      <c r="D46" s="38" t="s">
        <v>55</v>
      </c>
      <c r="E46" s="38" t="s">
        <v>15</v>
      </c>
      <c r="F46" s="39">
        <v>67.8</v>
      </c>
      <c r="G46" s="40">
        <v>1.5983</v>
      </c>
      <c r="H46" s="42">
        <v>65</v>
      </c>
      <c r="I46" s="38">
        <v>65</v>
      </c>
      <c r="J46" s="38">
        <v>70</v>
      </c>
      <c r="K46" s="38"/>
      <c r="L46" s="38">
        <f>J46</f>
        <v>70</v>
      </c>
      <c r="M46" s="40">
        <f t="shared" si="1"/>
        <v>111.881</v>
      </c>
      <c r="N46" s="43">
        <v>15</v>
      </c>
    </row>
    <row r="47" spans="1:14" ht="12.75">
      <c r="A47" s="37"/>
      <c r="B47" s="38" t="s">
        <v>40</v>
      </c>
      <c r="C47" s="38">
        <v>82.5</v>
      </c>
      <c r="D47" s="38" t="s">
        <v>56</v>
      </c>
      <c r="E47" s="38" t="s">
        <v>15</v>
      </c>
      <c r="F47" s="39">
        <v>80.5</v>
      </c>
      <c r="G47" s="40">
        <v>1.3918</v>
      </c>
      <c r="H47" s="41">
        <v>67.5</v>
      </c>
      <c r="I47" s="42">
        <v>72.5</v>
      </c>
      <c r="J47" s="42">
        <v>72.5</v>
      </c>
      <c r="K47" s="38"/>
      <c r="L47" s="38">
        <f>H47</f>
        <v>67.5</v>
      </c>
      <c r="M47" s="40">
        <f t="shared" si="1"/>
        <v>93.9465</v>
      </c>
      <c r="N47" s="43">
        <v>16</v>
      </c>
    </row>
    <row r="48" spans="1:14" ht="12.75">
      <c r="A48" s="37"/>
      <c r="B48" s="38" t="s">
        <v>40</v>
      </c>
      <c r="C48" s="38">
        <v>90</v>
      </c>
      <c r="D48" s="38" t="s">
        <v>57</v>
      </c>
      <c r="E48" s="38" t="s">
        <v>15</v>
      </c>
      <c r="F48" s="39">
        <v>83</v>
      </c>
      <c r="G48" s="40">
        <v>1.3596</v>
      </c>
      <c r="H48" s="42">
        <v>105</v>
      </c>
      <c r="I48" s="42">
        <v>115</v>
      </c>
      <c r="J48" s="42">
        <v>115</v>
      </c>
      <c r="K48" s="38"/>
      <c r="L48" s="38">
        <v>0</v>
      </c>
      <c r="M48" s="40">
        <f t="shared" si="1"/>
        <v>0</v>
      </c>
      <c r="N48" s="43" t="s">
        <v>38</v>
      </c>
    </row>
    <row r="49" spans="1:14" ht="12.75">
      <c r="A49" s="37"/>
      <c r="B49" s="38" t="s">
        <v>40</v>
      </c>
      <c r="C49" s="38">
        <v>82.5</v>
      </c>
      <c r="D49" s="38" t="s">
        <v>58</v>
      </c>
      <c r="E49" s="38" t="s">
        <v>15</v>
      </c>
      <c r="F49" s="39">
        <v>81.5</v>
      </c>
      <c r="G49" s="40">
        <v>1.3752</v>
      </c>
      <c r="H49" s="42">
        <v>100</v>
      </c>
      <c r="I49" s="42">
        <v>107.5</v>
      </c>
      <c r="J49" s="42">
        <v>107.5</v>
      </c>
      <c r="K49" s="38"/>
      <c r="L49" s="38">
        <v>0</v>
      </c>
      <c r="M49" s="40">
        <f t="shared" si="1"/>
        <v>0</v>
      </c>
      <c r="N49" s="43" t="s">
        <v>38</v>
      </c>
    </row>
    <row r="50" spans="1:14" ht="12.75">
      <c r="A50" s="56"/>
      <c r="B50" s="57" t="s">
        <v>40</v>
      </c>
      <c r="C50" s="57">
        <v>90</v>
      </c>
      <c r="D50" s="57" t="s">
        <v>59</v>
      </c>
      <c r="E50" s="57" t="s">
        <v>15</v>
      </c>
      <c r="F50" s="58">
        <v>89.7</v>
      </c>
      <c r="G50" s="59">
        <v>1.2921</v>
      </c>
      <c r="H50" s="60">
        <v>105</v>
      </c>
      <c r="I50" s="60">
        <v>0</v>
      </c>
      <c r="J50" s="60">
        <v>0</v>
      </c>
      <c r="K50" s="57"/>
      <c r="L50" s="57">
        <v>0</v>
      </c>
      <c r="M50" s="59">
        <f t="shared" si="1"/>
        <v>0</v>
      </c>
      <c r="N50" s="61" t="s">
        <v>38</v>
      </c>
    </row>
  </sheetData>
  <sheetProtection/>
  <mergeCells count="9">
    <mergeCell ref="G3:G4"/>
    <mergeCell ref="H3:M3"/>
    <mergeCell ref="N3:N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6" footer="0.5118055555555556"/>
  <pageSetup horizontalDpi="300" verticalDpi="3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2012-04-22T14:18:47Z</dcterms:created>
  <dcterms:modified xsi:type="dcterms:W3CDTF">2012-04-22T14:18:49Z</dcterms:modified>
  <cp:category/>
  <cp:version/>
  <cp:contentType/>
  <cp:contentStatus/>
</cp:coreProperties>
</file>